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0" documentId="8_{E26BDF1A-19D4-4E35-8D89-B392BDB70E0B}" xr6:coauthVersionLast="47" xr6:coauthVersionMax="47" xr10:uidLastSave="{00000000-0000-0000-0000-000000000000}"/>
  <bookViews>
    <workbookView xWindow="-120" yWindow="-16320" windowWidth="29040" windowHeight="15720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<sst xmlns="http://schemas.openxmlformats.org/spreadsheetml/2006/main" count="86" uniqueCount="66">
  <si>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</si>
  <si>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</si>
  <si>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</si>
  <si>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</si>
  <si>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</si>
  <si>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</si>
  <si>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</si>
  <si>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</si>
  <si>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</si>
  <si>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</si>
  <si>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</si>
  <si>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</si>
  <si>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</si>
  <si>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</si>
  <si>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</si>
  <si>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</si>
  <si>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</si>
  <si>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</si>
  <si>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</si>
  <si>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</si>
  <si>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</si>
  <si>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</si>
  <si>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</si>
  <si>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</si>
  <si>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</si>
  <si>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</si>
  <si>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</si>
  <si>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</si>
  <si>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</si>
  <si>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</si>
  <si>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</si>
  <si>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</si>
  <si>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</si>
  <si>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</si>
  <si>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</si>
  <si>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</si>
  <si>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</si>
  <si>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</si>
  <si>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</si>
  <si>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</si>
  <si>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</si>
  <si>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</si>
  <si>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</si>
  <si>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</si>
  <si>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</si>
  <si>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</si>
  <si>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</si>
  <si>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</si>
  <si>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</si>
  <si>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</si>
  <si>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</si>
  <si>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</si>
  <si>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</si>
  <si>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</si>
  <si>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</si>
  <si>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</si>
  <si>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</si>
  <si>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ČÁST 8 - Morava VVN A – Otrokovice</t>
  </si>
  <si>
    <t>ČÁST 8 - Morava  VVN A - Otrokovice</t>
  </si>
  <si>
    <t>Odstraňování a oklešťování stromoví podél DS (Průseky) VII.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</si>
  <si>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115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</si>
  <si>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</si>
  <si>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</si>
  <si>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</si>
  <si>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</si>
  <si>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</t>
    </r>
    <r>
      <rPr>
        <b/>
        <sz val="10"/>
        <color rgb="FFFF0000"/>
        <rFont val="Arial"/>
        <family val="2"/>
        <charset val="238"/>
      </rPr>
      <t xml:space="preserve"> Do buňky uveďte jen hodnotu, bez znaku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</si>
</sst>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9" formatCode="#,##0\ _K_č"/>
    <numFmt numFmtId="170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9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170" fontId="29" fillId="5" borderId="34" xfId="2" applyNumberFormat="1" applyFont="1" applyFill="1" applyBorder="1" applyAlignment="1" applyProtection="1">
      <alignment horizontal="center" vertical="center"/>
      <protection locked="0"/>
    </xf>
    <xf numFmtId="170" fontId="29" fillId="5" borderId="22" xfId="2" applyNumberFormat="1" applyFont="1" applyFill="1" applyBorder="1" applyAlignment="1" applyProtection="1">
      <alignment horizontal="center" vertical="center"/>
      <protection locked="0"/>
    </xf>
    <xf numFmtId="170" fontId="29" fillId="5" borderId="30" xfId="2" applyNumberFormat="1" applyFont="1" applyFill="1" applyBorder="1" applyAlignment="1" applyProtection="1">
      <alignment horizontal="center" vertical="center"/>
      <protection locked="0"/>
    </xf>
    <xf numFmtId="170" fontId="29" fillId="5" borderId="23" xfId="2" applyNumberFormat="1" applyFont="1" applyFill="1" applyBorder="1" applyAlignment="1" applyProtection="1">
      <alignment horizontal="center" vertical="center"/>
      <protection locked="0"/>
    </xf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abSelected="1" topLeftCell="A2" zoomScale="80" zoomScaleNormal="80" zoomScaleSheetLayoutView="100" zoomScalePageLayoutView="90" workbookViewId="0">
      <selection activeCell="F16" sqref="F16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19" t="s">
        <v>47</v>
      </c>
      <c r="B2" s="119"/>
      <c r="C2" s="119"/>
      <c r="D2" s="119"/>
      <c r="E2" s="120"/>
      <c r="F2" s="120"/>
      <c r="G2" s="120"/>
    </row>
    <row r="3" spans="1:10" s="9" customFormat="1" ht="26.25" customHeight="1" x14ac:dyDescent="0.4">
      <c r="A3" s="121" t="s">
        <v>59</v>
      </c>
      <c r="B3" s="121"/>
      <c r="C3" s="121"/>
      <c r="D3" s="121"/>
      <c r="E3" s="122"/>
      <c r="F3" s="122"/>
      <c r="G3" s="122"/>
    </row>
    <row r="4" spans="1:10" ht="32.450000000000003" customHeight="1" thickBot="1" x14ac:dyDescent="0.25">
      <c r="A4" s="123" t="s">
        <v>57</v>
      </c>
      <c r="B4" s="123"/>
      <c r="C4" s="123"/>
      <c r="D4" s="123"/>
      <c r="E4" s="124"/>
      <c r="F4" s="124"/>
      <c r="G4" s="124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0" t="s">
        <v>1</v>
      </c>
      <c r="B6" s="111"/>
      <c r="C6" s="111"/>
      <c r="D6" s="111"/>
      <c r="E6" s="112"/>
      <c r="F6" s="112"/>
      <c r="G6" s="113"/>
    </row>
    <row r="7" spans="1:10" ht="15" x14ac:dyDescent="0.25">
      <c r="A7" s="110" t="s">
        <v>54</v>
      </c>
      <c r="B7" s="111"/>
      <c r="C7" s="111"/>
      <c r="D7" s="111"/>
      <c r="E7" s="112"/>
      <c r="F7" s="112"/>
      <c r="G7" s="113"/>
    </row>
    <row r="8" spans="1:10" ht="15" x14ac:dyDescent="0.25">
      <c r="A8" s="110" t="s">
        <v>55</v>
      </c>
      <c r="B8" s="111"/>
      <c r="C8" s="111"/>
      <c r="D8" s="111"/>
      <c r="E8" s="112"/>
      <c r="F8" s="112"/>
      <c r="G8" s="113"/>
    </row>
    <row r="9" spans="1:10" ht="15" x14ac:dyDescent="0.25">
      <c r="A9" s="110" t="s">
        <v>20</v>
      </c>
      <c r="B9" s="111"/>
      <c r="C9" s="111"/>
      <c r="D9" s="111"/>
      <c r="E9" s="112"/>
      <c r="F9" s="112"/>
      <c r="G9" s="113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4" t="s">
        <v>38</v>
      </c>
      <c r="B12" s="115"/>
      <c r="C12" s="115"/>
      <c r="D12" s="115"/>
      <c r="E12" s="115"/>
      <c r="F12" s="115"/>
      <c r="G12" s="116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32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38</v>
      </c>
      <c r="C15" s="45" t="s">
        <v>19</v>
      </c>
      <c r="D15" s="51">
        <f>'Ceník Výkonů'!F15</f>
        <v>154000</v>
      </c>
      <c r="E15" s="37">
        <f>B15*D15</f>
        <v>5852000</v>
      </c>
      <c r="F15" s="133">
        <v>0</v>
      </c>
      <c r="G15" s="41">
        <f t="shared" ref="G15:G18" si="0">E15*(1+(F15/100))</f>
        <v>5852000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34">
        <v>0</v>
      </c>
      <c r="G16" s="41">
        <f t="shared" si="0"/>
        <v>240000</v>
      </c>
    </row>
    <row r="17" spans="1:7" ht="16.5" thickBot="1" x14ac:dyDescent="0.25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33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35">
        <v>0</v>
      </c>
      <c r="G18" s="41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6214000</v>
      </c>
      <c r="F19" s="26"/>
      <c r="G19" s="25">
        <f>SUM(G14:G17)</f>
        <v>6214000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6214000</v>
      </c>
    </row>
    <row r="22" spans="1:7" ht="13.5" thickBot="1" x14ac:dyDescent="0.25">
      <c r="G22" s="18"/>
    </row>
    <row r="23" spans="1:7" ht="33.6" customHeight="1" thickBot="1" x14ac:dyDescent="0.25">
      <c r="A23" s="117" t="s">
        <v>24</v>
      </c>
      <c r="B23" s="117"/>
      <c r="C23" s="117"/>
      <c r="D23" s="117"/>
      <c r="E23" s="118"/>
      <c r="F23" s="30">
        <f>F21*6</f>
        <v>37284000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08" t="s">
        <v>60</v>
      </c>
      <c r="B26" s="108"/>
      <c r="C26" s="108"/>
      <c r="D26" s="108"/>
      <c r="E26" s="109"/>
      <c r="F26" s="109"/>
      <c r="G26" s="109"/>
    </row>
    <row r="27" spans="1:7" x14ac:dyDescent="0.2">
      <c r="F27" s="10"/>
    </row>
  </sheetData>
  <sheetProtection algorithmName="SHA-512" hashValue="ajSCtG+/E/YSneR/bHOTAmvVj67Dh4davFRPQeGdheOe3IErw8J5qGpPV0tlSsvGIMLLPxwusjsjGpW2ancANQ==" saltValue="ucbLgKibfYAby3ZVfF75tw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count="1">
    <dataValidation type="decimal" operator="lessThanOrEqual" allowBlank="1" showInputMessage="1" showErrorMessage="1" error="ZD připouští pouze hodnoty do +40" prompt="Hodnoty pro zadání do této buňky jsou omezeny do +40" sqref="F14 F17:F18" xr:uid="{B5700258-F46F-43BA-930D-AE8343813CCF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zoomScaleNormal="100" workbookViewId="0">
      <selection activeCell="F17" sqref="F17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19" t="s">
        <v>11</v>
      </c>
      <c r="D1" s="120"/>
      <c r="E1" s="120"/>
    </row>
    <row r="2" spans="2:7" ht="21" x14ac:dyDescent="0.35">
      <c r="C2" s="127" t="s">
        <v>59</v>
      </c>
      <c r="D2" s="128"/>
      <c r="E2" s="128"/>
    </row>
    <row r="3" spans="2:7" ht="38.450000000000003" customHeight="1" thickBot="1" x14ac:dyDescent="0.3">
      <c r="C3" s="124" t="s">
        <v>58</v>
      </c>
      <c r="D3" s="124"/>
      <c r="E3" s="124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0" t="s">
        <v>1</v>
      </c>
      <c r="D5" s="111"/>
      <c r="E5" s="125"/>
      <c r="F5" s="17"/>
    </row>
    <row r="6" spans="2:7" x14ac:dyDescent="0.25">
      <c r="C6" s="110" t="s">
        <v>56</v>
      </c>
      <c r="D6" s="111"/>
      <c r="E6" s="125"/>
      <c r="F6" s="17"/>
    </row>
    <row r="7" spans="2:7" x14ac:dyDescent="0.25">
      <c r="C7" s="110" t="s">
        <v>53</v>
      </c>
      <c r="D7" s="111"/>
      <c r="E7" s="125"/>
      <c r="F7" s="17"/>
    </row>
    <row r="8" spans="2:7" x14ac:dyDescent="0.25">
      <c r="C8" s="110" t="s">
        <v>2</v>
      </c>
      <c r="D8" s="111"/>
      <c r="E8" s="125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26"/>
      <c r="D12" s="126"/>
      <c r="E12" s="126"/>
      <c r="F12" s="126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ht="30" x14ac:dyDescent="0.25">
      <c r="B16" s="99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IIF3GfXWSDsu3zOU1oMEv3Rq4FIzUb3CQE4diPT09KW32tdhdl6mGIuhZxDQlGJm+BRwp3SqkvPzTZVIDkzJGg==" saltValue="EO7joc2sWO38NVBbqpjkjQ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K8" sqref="K8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29" t="s">
        <v>10</v>
      </c>
      <c r="C2" s="130"/>
      <c r="D2" s="130"/>
      <c r="E2" s="131"/>
      <c r="F2" s="131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61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62</v>
      </c>
      <c r="F6" s="76" t="s">
        <v>48</v>
      </c>
    </row>
    <row r="7" spans="2:6" ht="120" x14ac:dyDescent="0.25">
      <c r="B7" s="77" t="s">
        <v>36</v>
      </c>
      <c r="C7" s="63" t="s">
        <v>17</v>
      </c>
      <c r="D7" s="64" t="s">
        <v>19</v>
      </c>
      <c r="E7" s="62" t="s">
        <v>63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64</v>
      </c>
      <c r="F9" s="84" t="s">
        <v>50</v>
      </c>
    </row>
  </sheetData>
  <sheetProtection algorithmName="SHA-512" hashValue="NE3KOcYGRl9BLJBm4FGf71Kj+sYT8l+G45FtjWvMX2rhyVJt1xvnrY9cTxoEUxO6NWyb9jaq/T7a9CLeGk7Zmw==" saltValue="p3zBT6hpHkFyYKffq28ekQ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customXml/itemProps3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2025-08-21T11:14:39Z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